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tni\Documents\DOKUMENTY MŠ\"/>
    </mc:Choice>
  </mc:AlternateContent>
  <xr:revisionPtr revIDLastSave="0" documentId="8_{4B6288FA-9F94-46B1-94AA-614B781EA281}" xr6:coauthVersionLast="45" xr6:coauthVersionMax="45" xr10:uidLastSave="{00000000-0000-0000-0000-000000000000}"/>
  <bookViews>
    <workbookView xWindow="2730" yWindow="2730" windowWidth="21600" windowHeight="1138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D22" i="1"/>
  <c r="C22" i="1"/>
  <c r="C14" i="1"/>
  <c r="D33" i="1" l="1"/>
  <c r="C33" i="1"/>
  <c r="C21" i="1" l="1"/>
  <c r="C32" i="1" s="1"/>
  <c r="D21" i="1"/>
  <c r="D32" i="1" s="1"/>
</calcChain>
</file>

<file path=xl/sharedStrings.xml><?xml version="1.0" encoding="utf-8"?>
<sst xmlns="http://schemas.openxmlformats.org/spreadsheetml/2006/main" count="51" uniqueCount="47">
  <si>
    <t>Výnosy</t>
  </si>
  <si>
    <t>Náklady</t>
  </si>
  <si>
    <t>energie</t>
  </si>
  <si>
    <t>služby</t>
  </si>
  <si>
    <t xml:space="preserve"> </t>
  </si>
  <si>
    <t>cestovné</t>
  </si>
  <si>
    <t>náklady na reprezentaci</t>
  </si>
  <si>
    <t>pořízení DHM</t>
  </si>
  <si>
    <t>hrubé mzdy - SR</t>
  </si>
  <si>
    <t>hrubé mzdy zřizovatel</t>
  </si>
  <si>
    <t>odvbody pojistného - SR</t>
  </si>
  <si>
    <t>odvody pojistného - zřizovatel</t>
  </si>
  <si>
    <t>Zákonné sociální náklady - SR</t>
  </si>
  <si>
    <t>Zákonné sociální náklady - zřizovatel</t>
  </si>
  <si>
    <t xml:space="preserve">Odpisy </t>
  </si>
  <si>
    <t>spotřeba materiálu - SR</t>
  </si>
  <si>
    <t>spotřeba materiálu - zřizovatel</t>
  </si>
  <si>
    <t>náklady SR</t>
  </si>
  <si>
    <t>náklady zřizovatel</t>
  </si>
  <si>
    <t>5xx</t>
  </si>
  <si>
    <t>dotace SR</t>
  </si>
  <si>
    <t>Pronájem</t>
  </si>
  <si>
    <t>použití fondu odměn</t>
  </si>
  <si>
    <t>ostatní výnosy z činnosti</t>
  </si>
  <si>
    <t>odpis dotace - rekonstrukce topení</t>
  </si>
  <si>
    <t>výnosy - SR</t>
  </si>
  <si>
    <t>Dotace zřizovatel</t>
  </si>
  <si>
    <t>6xx</t>
  </si>
  <si>
    <t>výnosy - zřizovatel + vl. činnost</t>
  </si>
  <si>
    <t>Vypracovala:</t>
  </si>
  <si>
    <t>Schválila:</t>
  </si>
  <si>
    <t>Vladimíra Mikulášková, DiS.</t>
  </si>
  <si>
    <t>účetní</t>
  </si>
  <si>
    <t>školné,stravné</t>
  </si>
  <si>
    <t>Patrik Mikulášek, v.r.</t>
  </si>
  <si>
    <t>starosta obce</t>
  </si>
  <si>
    <t>opravy</t>
  </si>
  <si>
    <t>na období 2022-2023</t>
  </si>
  <si>
    <t>jiné sociální pojištění</t>
  </si>
  <si>
    <t>Žďár 24.11.2020</t>
  </si>
  <si>
    <t>Bc. Petra Kovaříková</t>
  </si>
  <si>
    <t>zástupkyně ředitelky</t>
  </si>
  <si>
    <t xml:space="preserve">Střednědobý  výhled rozpočtu Mateřské školy Žďár, okres Blansko, p.o. </t>
  </si>
  <si>
    <t>Schváleno dne 16.12.2020</t>
  </si>
  <si>
    <t>Vyvěšeno: 18.12.2020</t>
  </si>
  <si>
    <t>Zveřejněno způsobem umožňujícím dálkový přístup dne:  18.12.2020</t>
  </si>
  <si>
    <t>Svěšeno dne: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</si>
</sst>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1" xfId="0" applyFont="1" applyFill="1" applyBorder="1"/>
    <xf numFmtId="0" fontId="1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/>
    <xf numFmtId="0" fontId="0" fillId="0" borderId="0" xfId="0" applyBorder="1"/>
    <xf numFmtId="0" fontId="0" fillId="0" borderId="1" xfId="0" applyBorder="1"/>
    <xf numFmtId="0" fontId="0" fillId="0" borderId="1" xfId="0" applyFont="1" applyBorder="1"/>
    <xf numFmtId="0" fontId="0" fillId="2" borderId="1" xfId="0" applyFill="1" applyBorder="1"/>
    <xf numFmtId="0" fontId="1" fillId="0" borderId="1" xfId="0" applyFont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/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/>
    <xf numFmtId="0" fontId="0" fillId="3" borderId="1" xfId="0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3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3" fillId="0" borderId="1" xfId="0" applyFont="1" applyBorder="1"/>
    <xf numFmtId="0" fontId="2" fillId="0" borderId="1" xfId="0" applyFont="1" applyFill="1" applyBorder="1"/>
    <xf numFmtId="0" fontId="1" fillId="0" borderId="1" xfId="0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3" borderId="1" xfId="0" applyFont="1" applyFill="1" applyBorder="1"/>
    <xf numFmtId="0" fontId="0" fillId="0" borderId="1" xfId="0" applyFill="1" applyBorder="1"/>
    <xf numFmtId="0" fontId="0" fillId="0" borderId="1" xfId="0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tabSelected="1" workbookViewId="0">
      <selection activeCell="H40" sqref="H40"/>
    </sheetView>
  </sheetViews>
  <sheetFormatPr defaultRowHeight="15" x14ac:dyDescent="0.25"/>
  <cols>
    <col min="2" max="2" width="34" customWidth="1"/>
    <col min="3" max="3" width="19.28515625" customWidth="1"/>
    <col min="4" max="4" width="17.42578125" customWidth="1"/>
    <col min="5" max="5" width="15.28515625" customWidth="1"/>
    <col min="12" max="12" width="26.42578125" customWidth="1"/>
  </cols>
  <sheetData>
    <row r="1" spans="1:5" ht="18.75" x14ac:dyDescent="0.3">
      <c r="A1" s="32" t="s">
        <v>42</v>
      </c>
      <c r="B1" s="32"/>
      <c r="C1" s="32"/>
      <c r="D1" s="32"/>
      <c r="E1" s="32"/>
    </row>
    <row r="2" spans="1:5" ht="18.75" x14ac:dyDescent="0.3">
      <c r="A2" s="32" t="s">
        <v>37</v>
      </c>
      <c r="B2" s="32"/>
      <c r="C2" s="32"/>
      <c r="D2" s="32"/>
    </row>
    <row r="3" spans="1:5" x14ac:dyDescent="0.25">
      <c r="B3" t="s">
        <v>4</v>
      </c>
    </row>
    <row r="4" spans="1:5" x14ac:dyDescent="0.25">
      <c r="A4" s="2" t="s">
        <v>1</v>
      </c>
      <c r="B4" s="2"/>
      <c r="C4" s="2">
        <v>2022</v>
      </c>
      <c r="D4" s="2">
        <v>2023</v>
      </c>
    </row>
    <row r="5" spans="1:5" x14ac:dyDescent="0.25">
      <c r="A5" s="12">
        <v>501</v>
      </c>
      <c r="B5" s="13" t="s">
        <v>15</v>
      </c>
      <c r="C5" s="12">
        <v>11500</v>
      </c>
      <c r="D5" s="12">
        <v>11500</v>
      </c>
    </row>
    <row r="6" spans="1:5" x14ac:dyDescent="0.25">
      <c r="A6" s="10">
        <v>501</v>
      </c>
      <c r="B6" s="11" t="s">
        <v>16</v>
      </c>
      <c r="C6" s="10">
        <v>220000</v>
      </c>
      <c r="D6" s="10">
        <v>220000</v>
      </c>
    </row>
    <row r="7" spans="1:5" x14ac:dyDescent="0.25">
      <c r="A7" s="10">
        <v>502</v>
      </c>
      <c r="B7" s="11" t="s">
        <v>2</v>
      </c>
      <c r="C7" s="28">
        <v>96000</v>
      </c>
      <c r="D7" s="28">
        <v>96000</v>
      </c>
    </row>
    <row r="8" spans="1:5" x14ac:dyDescent="0.25">
      <c r="A8" s="10">
        <v>511</v>
      </c>
      <c r="B8" s="11" t="s">
        <v>36</v>
      </c>
      <c r="C8" s="28">
        <v>0</v>
      </c>
      <c r="D8" s="28">
        <v>0</v>
      </c>
    </row>
    <row r="9" spans="1:5" x14ac:dyDescent="0.25">
      <c r="A9" s="10">
        <v>512</v>
      </c>
      <c r="B9" s="11" t="s">
        <v>5</v>
      </c>
      <c r="C9" s="28">
        <v>1000</v>
      </c>
      <c r="D9" s="28">
        <v>1000</v>
      </c>
    </row>
    <row r="10" spans="1:5" x14ac:dyDescent="0.25">
      <c r="A10" s="10">
        <v>513</v>
      </c>
      <c r="B10" s="11" t="s">
        <v>6</v>
      </c>
      <c r="C10" s="28">
        <v>2000</v>
      </c>
      <c r="D10" s="28">
        <v>2000</v>
      </c>
    </row>
    <row r="11" spans="1:5" x14ac:dyDescent="0.25">
      <c r="A11" s="29">
        <v>518</v>
      </c>
      <c r="B11" s="28" t="s">
        <v>3</v>
      </c>
      <c r="C11" s="28">
        <v>67800</v>
      </c>
      <c r="D11" s="28">
        <v>67800</v>
      </c>
    </row>
    <row r="12" spans="1:5" x14ac:dyDescent="0.25">
      <c r="A12" s="12">
        <v>521</v>
      </c>
      <c r="B12" s="13" t="s">
        <v>8</v>
      </c>
      <c r="C12" s="14">
        <v>1389700</v>
      </c>
      <c r="D12" s="14">
        <v>1389700</v>
      </c>
    </row>
    <row r="13" spans="1:5" x14ac:dyDescent="0.25">
      <c r="A13" s="3">
        <v>521</v>
      </c>
      <c r="B13" s="4" t="s">
        <v>9</v>
      </c>
      <c r="C13" s="8">
        <v>48000</v>
      </c>
      <c r="D13" s="8">
        <v>48000</v>
      </c>
    </row>
    <row r="14" spans="1:5" x14ac:dyDescent="0.25">
      <c r="A14" s="12">
        <v>524</v>
      </c>
      <c r="B14" s="13" t="s">
        <v>10</v>
      </c>
      <c r="C14" s="14">
        <f>102200+22900+281600+63100</f>
        <v>469800</v>
      </c>
      <c r="D14" s="14">
        <v>469800</v>
      </c>
    </row>
    <row r="15" spans="1:5" x14ac:dyDescent="0.25">
      <c r="A15" s="3">
        <v>524</v>
      </c>
      <c r="B15" s="4" t="s">
        <v>11</v>
      </c>
      <c r="C15" s="8">
        <v>14900</v>
      </c>
      <c r="D15" s="8">
        <v>14900</v>
      </c>
    </row>
    <row r="16" spans="1:5" x14ac:dyDescent="0.25">
      <c r="A16" s="3">
        <v>525</v>
      </c>
      <c r="B16" s="4" t="s">
        <v>38</v>
      </c>
      <c r="C16" s="8">
        <v>6000</v>
      </c>
      <c r="D16" s="8">
        <v>6000</v>
      </c>
    </row>
    <row r="17" spans="1:14" x14ac:dyDescent="0.25">
      <c r="A17" s="12">
        <v>527</v>
      </c>
      <c r="B17" s="13" t="s">
        <v>12</v>
      </c>
      <c r="C17" s="14">
        <v>27900</v>
      </c>
      <c r="D17" s="14">
        <v>27900</v>
      </c>
    </row>
    <row r="18" spans="1:14" x14ac:dyDescent="0.25">
      <c r="A18" s="3">
        <v>527</v>
      </c>
      <c r="B18" s="4" t="s">
        <v>13</v>
      </c>
      <c r="C18" s="4">
        <v>1000</v>
      </c>
      <c r="D18" s="4">
        <v>1000</v>
      </c>
    </row>
    <row r="19" spans="1:14" x14ac:dyDescent="0.25">
      <c r="A19" s="3">
        <v>551</v>
      </c>
      <c r="B19" s="4" t="s">
        <v>14</v>
      </c>
      <c r="C19" s="4">
        <v>32000</v>
      </c>
      <c r="D19" s="4">
        <v>32000</v>
      </c>
    </row>
    <row r="20" spans="1:14" x14ac:dyDescent="0.25">
      <c r="A20" s="3">
        <v>558</v>
      </c>
      <c r="B20" s="4" t="s">
        <v>7</v>
      </c>
      <c r="C20" s="4">
        <v>12000</v>
      </c>
      <c r="D20" s="4">
        <v>12000</v>
      </c>
    </row>
    <row r="21" spans="1:14" x14ac:dyDescent="0.25">
      <c r="A21" s="26" t="s">
        <v>19</v>
      </c>
      <c r="B21" s="15" t="s">
        <v>17</v>
      </c>
      <c r="C21" s="16">
        <f>C5+C12+C14+C17</f>
        <v>1898900</v>
      </c>
      <c r="D21" s="16">
        <f>D5+D12+D14+D17</f>
        <v>1898900</v>
      </c>
      <c r="K21" s="18"/>
      <c r="L21" s="19"/>
      <c r="M21" s="20"/>
      <c r="N21" s="5"/>
    </row>
    <row r="22" spans="1:14" x14ac:dyDescent="0.25">
      <c r="A22" s="25" t="s">
        <v>19</v>
      </c>
      <c r="B22" s="1" t="s">
        <v>18</v>
      </c>
      <c r="C22" s="9">
        <f>C6+C7+C8+C9+C10+C11+C13+C15+C16+C18+C19+C20</f>
        <v>500700</v>
      </c>
      <c r="D22" s="9">
        <f>D6+D7+D8+D9+D10+D11+D13+D15+D16+D18+D19+D20</f>
        <v>500700</v>
      </c>
      <c r="K22" s="21"/>
      <c r="L22" s="22"/>
      <c r="M22" s="20"/>
      <c r="N22" s="5"/>
    </row>
    <row r="23" spans="1:14" x14ac:dyDescent="0.25">
      <c r="A23" s="5"/>
      <c r="B23" s="5"/>
      <c r="C23" s="5"/>
      <c r="D23" s="5"/>
      <c r="K23" s="21"/>
      <c r="L23" s="22"/>
      <c r="M23" s="20"/>
      <c r="N23" s="5"/>
    </row>
    <row r="24" spans="1:14" x14ac:dyDescent="0.25">
      <c r="A24" s="9" t="s">
        <v>0</v>
      </c>
      <c r="B24" s="6"/>
      <c r="C24" s="9">
        <v>2020</v>
      </c>
      <c r="D24" s="9">
        <v>2021</v>
      </c>
      <c r="K24" s="21"/>
      <c r="L24" s="22"/>
      <c r="M24" s="20"/>
      <c r="N24" s="5"/>
    </row>
    <row r="25" spans="1:14" x14ac:dyDescent="0.25">
      <c r="A25" s="17">
        <v>602</v>
      </c>
      <c r="B25" s="23" t="s">
        <v>33</v>
      </c>
      <c r="C25" s="7">
        <f>180000+35000</f>
        <v>215000</v>
      </c>
      <c r="D25" s="7">
        <v>215000</v>
      </c>
      <c r="H25" t="s">
        <v>4</v>
      </c>
      <c r="K25" s="21"/>
      <c r="L25" s="22"/>
      <c r="M25" s="20"/>
      <c r="N25" s="5"/>
    </row>
    <row r="26" spans="1:14" x14ac:dyDescent="0.25">
      <c r="A26" s="17">
        <v>603</v>
      </c>
      <c r="B26" s="23" t="s">
        <v>21</v>
      </c>
      <c r="C26" s="7">
        <v>3000</v>
      </c>
      <c r="D26" s="7">
        <v>3000</v>
      </c>
      <c r="K26" s="21"/>
      <c r="L26" s="22"/>
      <c r="M26" s="20"/>
      <c r="N26" s="5"/>
    </row>
    <row r="27" spans="1:14" x14ac:dyDescent="0.25">
      <c r="A27" s="17">
        <v>648</v>
      </c>
      <c r="B27" s="23" t="s">
        <v>22</v>
      </c>
      <c r="C27" s="7">
        <v>0</v>
      </c>
      <c r="D27" s="7">
        <v>0</v>
      </c>
      <c r="K27" s="21"/>
      <c r="L27" s="22"/>
      <c r="M27" s="20"/>
      <c r="N27" s="5"/>
    </row>
    <row r="28" spans="1:14" x14ac:dyDescent="0.25">
      <c r="A28" s="17">
        <v>649</v>
      </c>
      <c r="B28" s="23" t="s">
        <v>23</v>
      </c>
      <c r="C28" s="7">
        <v>0</v>
      </c>
      <c r="D28" s="7">
        <v>0</v>
      </c>
      <c r="K28" s="5"/>
      <c r="L28" s="5"/>
      <c r="M28" s="5"/>
      <c r="N28" s="5"/>
    </row>
    <row r="29" spans="1:14" x14ac:dyDescent="0.25">
      <c r="A29" s="17">
        <v>672</v>
      </c>
      <c r="B29" s="23" t="s">
        <v>26</v>
      </c>
      <c r="C29" s="7">
        <v>280000</v>
      </c>
      <c r="D29" s="7">
        <v>280000</v>
      </c>
      <c r="K29" s="5"/>
      <c r="L29" s="5"/>
      <c r="M29" s="5"/>
      <c r="N29" s="5"/>
    </row>
    <row r="30" spans="1:14" x14ac:dyDescent="0.25">
      <c r="A30" s="12">
        <v>672</v>
      </c>
      <c r="B30" s="13" t="s">
        <v>20</v>
      </c>
      <c r="C30" s="27">
        <v>1539000</v>
      </c>
      <c r="D30" s="27">
        <v>1539000</v>
      </c>
      <c r="K30" s="5"/>
      <c r="L30" s="5"/>
      <c r="M30" s="5"/>
      <c r="N30" s="5"/>
    </row>
    <row r="31" spans="1:14" x14ac:dyDescent="0.25">
      <c r="A31" s="17">
        <v>672</v>
      </c>
      <c r="B31" s="23" t="s">
        <v>24</v>
      </c>
      <c r="C31" s="7">
        <v>2700</v>
      </c>
      <c r="D31" s="7">
        <v>2700</v>
      </c>
      <c r="K31" s="5"/>
      <c r="L31" s="5"/>
      <c r="M31" s="5"/>
      <c r="N31" s="5"/>
    </row>
    <row r="32" spans="1:14" x14ac:dyDescent="0.25">
      <c r="A32" s="26" t="s">
        <v>27</v>
      </c>
      <c r="B32" s="15" t="s">
        <v>25</v>
      </c>
      <c r="C32" s="16">
        <f>C21</f>
        <v>1898900</v>
      </c>
      <c r="D32" s="16">
        <f>D21</f>
        <v>1898900</v>
      </c>
    </row>
    <row r="33" spans="1:12" x14ac:dyDescent="0.25">
      <c r="A33" s="25" t="s">
        <v>27</v>
      </c>
      <c r="B33" s="24" t="s">
        <v>28</v>
      </c>
      <c r="C33" s="9">
        <f>C25+C26+C29+C31</f>
        <v>500700</v>
      </c>
      <c r="D33" s="9">
        <f>D25+D26+D29+D31</f>
        <v>500700</v>
      </c>
    </row>
    <row r="35" spans="1:12" x14ac:dyDescent="0.25">
      <c r="B35" s="30" t="s">
        <v>29</v>
      </c>
      <c r="C35" s="30" t="s">
        <v>30</v>
      </c>
    </row>
    <row r="36" spans="1:12" x14ac:dyDescent="0.25">
      <c r="B36" s="30" t="s">
        <v>31</v>
      </c>
      <c r="C36" s="30" t="s">
        <v>40</v>
      </c>
    </row>
    <row r="37" spans="1:12" x14ac:dyDescent="0.25">
      <c r="B37" s="30" t="s">
        <v>32</v>
      </c>
      <c r="C37" s="30" t="s">
        <v>41</v>
      </c>
    </row>
    <row r="39" spans="1:12" x14ac:dyDescent="0.25">
      <c r="B39" s="30" t="s">
        <v>39</v>
      </c>
    </row>
    <row r="41" spans="1:12" x14ac:dyDescent="0.25">
      <c r="B41" s="30" t="s">
        <v>43</v>
      </c>
    </row>
    <row r="42" spans="1:12" x14ac:dyDescent="0.25">
      <c r="B42" s="30" t="s">
        <v>44</v>
      </c>
    </row>
    <row r="43" spans="1:12" x14ac:dyDescent="0.25">
      <c r="B43" s="33" t="s">
        <v>45</v>
      </c>
      <c r="C43" s="33"/>
      <c r="D43" s="33"/>
    </row>
    <row r="44" spans="1:12" x14ac:dyDescent="0.25">
      <c r="B44" s="33" t="s">
        <v>46</v>
      </c>
      <c r="C44" s="33"/>
      <c r="D44" s="33"/>
      <c r="L44" t="s">
        <v>4</v>
      </c>
    </row>
    <row r="45" spans="1:12" x14ac:dyDescent="0.25">
      <c r="B45" s="30"/>
      <c r="C45" s="30"/>
      <c r="D45" s="30"/>
    </row>
    <row r="46" spans="1:12" x14ac:dyDescent="0.25">
      <c r="B46" s="30"/>
      <c r="C46" s="30" t="s">
        <v>34</v>
      </c>
      <c r="D46" s="30"/>
    </row>
    <row r="47" spans="1:12" x14ac:dyDescent="0.25">
      <c r="B47" s="30"/>
      <c r="C47" s="31" t="s">
        <v>35</v>
      </c>
      <c r="D47" s="30"/>
    </row>
  </sheetData>
  <mergeCells count="4">
    <mergeCell ref="A1:E1"/>
    <mergeCell ref="A2:D2"/>
    <mergeCell ref="B43:D43"/>
    <mergeCell ref="B44:D44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2017-05-10T14:48:10Z</cp:lastPrinted>
  <dcterms:created xsi:type="dcterms:W3CDTF">2017-05-04T08:36:01Z</dcterms:created>
  <dcterms:modified xsi:type="dcterms:W3CDTF">2020-12-18T06:46:43Z</dcterms:modified>
</cp:coreProperties>
</file>